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March 2019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12">'March 2019'!$A$1:$I$50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12">'March 2019'!$8:$10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<sst xmlns="http://schemas.openxmlformats.org/spreadsheetml/2006/main" count="694" uniqueCount="101">
  <si>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</si>
  <si>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</si>
  <si>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</si>
  <si>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</si>
  <si>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</si>
  <si>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</si>
  <si>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</si>
  <si>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</si>
  <si>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</si>
  <si>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</si>
  <si>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</si>
  <si>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</si>
  <si>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</si>
  <si>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</si>
  <si>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</si>
  <si>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</si>
  <si>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</si>
  <si>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</si>
  <si>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</si>
  <si>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</si>
  <si>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</si>
  <si>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</si>
  <si>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</si>
  <si>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</si>
  <si>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</si>
  <si>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</si>
  <si>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</si>
  <si>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</si>
  <si>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</si>
  <si>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</si>
  <si>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</si>
  <si>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</si>
  <si>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</si>
  <si>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</si>
  <si>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</si>
  <si>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</si>
  <si>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</si>
  <si>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</si>
  <si>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</si>
  <si>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</si>
  <si>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</si>
  <si>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</si>
  <si>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</si>
  <si>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</si>
  <si>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</si>
  <si>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</si>
  <si>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</si>
  <si>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</si>
  <si>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</si>
  <si>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</si>
  <si>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</si>
  <si>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</si>
  <si>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</si>
  <si>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</si>
  <si>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</si>
  <si>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</si>
  <si>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</si>
  <si>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</si>
  <si>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</si>
  <si>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</si>
  <si>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</si>
  <si>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</si>
  <si>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</si>
  <si>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</si>
  <si>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</si>
  <si>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</si>
  <si>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</si>
  <si>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</si>
  <si>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</si>
  <si>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</si>
  <si>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</si>
  <si>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</si>
  <si>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</si>
  <si>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</si>
  <si>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</si>
  <si>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</si>
  <si>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</si>
  <si>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</si>
  <si>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</si>
  <si>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</si>
  <si>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</si>
  <si>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</si>
  <si>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</si>
  <si>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</si>
  <si>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</si>
  <si>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</si>
  <si>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</si>
  <si>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</si>
  <si>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</si>
  <si>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</si>
  <si>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</si>
  <si>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</si>
  <si>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</si>
  <si>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</si>
  <si>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</si>
  <si>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>As of March 2019</t>
  </si>
  <si>
    <t xml:space="preserve">     Continuing Appropriation**</t>
  </si>
  <si>
    <t xml:space="preserve">       transferred to the Trust Fund</t>
  </si>
  <si>
    <t>I hereby certify that I have reviewed the contents and hereby attest to the veracity and correctness of the data or information contained in this document.</t>
  </si>
  <si>
    <t xml:space="preserve">*amounts are based on 2019 Annual General Fund Budget and Supplemental Budget </t>
  </si>
  <si>
    <t xml:space="preserve">**amounts are based on SAAOB (Continuing) as of December 31, 2018 </t>
  </si>
</sst>
</file>

<file path=xl/styles.xml><?xml version="1.0" encoding="utf-8"?>
<styleSheet xmlns="http://schemas.openxmlformats.org/spreadsheetml/2006/main">
  <numFmts count="1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  <numFmt numFmtId="165" formatCode="_-&quot;₱&quot;* #,##0_-;\-&quot;₱&quot;* #,##0_-;_-&quot;₱&quot;* &quot;-&quot;_-;_-@_-"/>
    <numFmt numFmtId="166" formatCode="_-* #,##0_-;\-* #,##0_-;_-* &quot;-&quot;_-;_-@_-"/>
    <numFmt numFmtId="167" formatCode="_-&quot;₱&quot;* #,##0.00_-;\-&quot;₱&quot;* #,##0.00_-;_-&quot;₱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38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36" fillId="0" borderId="13" xfId="42" applyFont="1" applyBorder="1" applyAlignment="1">
      <alignment/>
    </xf>
    <xf numFmtId="164" fontId="0" fillId="0" borderId="0" xfId="42" applyFont="1" applyAlignment="1">
      <alignment/>
    </xf>
    <xf numFmtId="0" fontId="36" fillId="0" borderId="0" xfId="0" applyFont="1" applyFill="1" applyBorder="1" applyAlignment="1">
      <alignment/>
    </xf>
    <xf numFmtId="164" fontId="36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36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36" fillId="0" borderId="17" xfId="42" applyFont="1" applyBorder="1" applyAlignment="1">
      <alignment/>
    </xf>
    <xf numFmtId="0" fontId="36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36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36" fillId="0" borderId="23" xfId="42" applyFont="1" applyBorder="1" applyAlignment="1">
      <alignment/>
    </xf>
    <xf numFmtId="0" fontId="3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0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36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6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36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36" fillId="0" borderId="17" xfId="42" applyFont="1" applyFill="1" applyBorder="1" applyAlignment="1">
      <alignment/>
    </xf>
    <xf numFmtId="164" fontId="36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36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42" applyFont="1" applyFill="1" applyBorder="1" applyAlignment="1">
      <alignment/>
    </xf>
    <xf numFmtId="0" fontId="0" fillId="0" borderId="0" xfId="0" applyFill="1" applyBorder="1" applyAlignment="1">
      <alignment/>
    </xf>
    <xf numFmtId="164" fontId="36" fillId="0" borderId="0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7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164" fontId="0" fillId="0" borderId="37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36" fillId="0" borderId="0" xfId="42" applyFont="1" applyAlignment="1">
      <alignment horizontal="center"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0" fillId="0" borderId="37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10" xfId="42" applyFont="1" applyFill="1" applyBorder="1" applyAlignment="1">
      <alignment vertical="center"/>
    </xf>
    <xf numFmtId="164" fontId="0" fillId="0" borderId="11" xfId="42" applyFont="1" applyFill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42</xdr:row>
      <xdr:rowOff>123825</xdr:rowOff>
    </xdr:from>
    <xdr:to>
      <xdr:col>6</xdr:col>
      <xdr:colOff>876300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80200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39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L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45"/>
    </row>
    <row r="18" spans="1:11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9" t="s">
        <v>41</v>
      </c>
      <c r="G44" s="119"/>
      <c r="H44" s="26"/>
      <c r="I44" s="26"/>
      <c r="J44" s="26"/>
      <c r="K44" s="4"/>
    </row>
    <row r="45" spans="2:11" ht="15" customHeight="1">
      <c r="B45" s="110"/>
      <c r="C45" s="110"/>
      <c r="F45" s="111" t="s">
        <v>42</v>
      </c>
      <c r="G45" s="111"/>
      <c r="H45" s="27"/>
      <c r="I45" s="27"/>
      <c r="J45" s="27"/>
      <c r="K45" s="19"/>
    </row>
    <row r="46" spans="2:11" ht="15" customHeight="1">
      <c r="B46" s="110"/>
      <c r="C46" s="110"/>
      <c r="F46" s="111" t="s">
        <v>43</v>
      </c>
      <c r="G46" s="111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15">
      <c r="A4" s="99" t="s">
        <v>85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3</v>
      </c>
      <c r="B5" s="99"/>
      <c r="C5" s="99"/>
      <c r="D5" s="99"/>
      <c r="E5" s="99"/>
      <c r="F5" s="99"/>
      <c r="G5" s="99"/>
      <c r="H5" s="99"/>
      <c r="I5" s="99"/>
    </row>
    <row r="7" ht="9" customHeight="1" thickBot="1"/>
    <row r="8" spans="1:9" ht="21" customHeight="1">
      <c r="A8" s="100" t="s">
        <v>4</v>
      </c>
      <c r="B8" s="103" t="s">
        <v>5</v>
      </c>
      <c r="C8" s="104"/>
      <c r="D8" s="100" t="s">
        <v>6</v>
      </c>
      <c r="E8" s="100" t="s">
        <v>11</v>
      </c>
      <c r="F8" s="100" t="s">
        <v>40</v>
      </c>
      <c r="G8" s="105" t="s">
        <v>12</v>
      </c>
      <c r="H8" s="108" t="s">
        <v>7</v>
      </c>
      <c r="I8" s="1" t="s">
        <v>8</v>
      </c>
    </row>
    <row r="9" spans="1:9" ht="31.5" customHeight="1">
      <c r="A9" s="101"/>
      <c r="B9" s="51" t="s">
        <v>9</v>
      </c>
      <c r="C9" s="53" t="s">
        <v>10</v>
      </c>
      <c r="D9" s="101"/>
      <c r="E9" s="101"/>
      <c r="F9" s="101"/>
      <c r="G9" s="106"/>
      <c r="H9" s="109"/>
      <c r="I9" s="2"/>
    </row>
    <row r="10" spans="1:11" ht="20.25" customHeight="1" thickBot="1">
      <c r="A10" s="102"/>
      <c r="B10" s="52">
        <v>0.3</v>
      </c>
      <c r="C10" s="54">
        <v>0.7</v>
      </c>
      <c r="D10" s="102"/>
      <c r="E10" s="102"/>
      <c r="F10" s="102"/>
      <c r="G10" s="107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12"/>
      <c r="M13" s="19">
        <f>+K12*0.3</f>
        <v>39603054.3</v>
      </c>
    </row>
    <row r="14" spans="1:11" ht="15">
      <c r="A14" s="34" t="s">
        <v>17</v>
      </c>
      <c r="B14" s="113">
        <f>220000000+22552281</f>
        <v>242552281</v>
      </c>
      <c r="C14" s="113"/>
      <c r="D14" s="10"/>
      <c r="E14" s="11"/>
      <c r="F14" s="11"/>
      <c r="G14" s="116">
        <f t="shared" si="0"/>
        <v>242552281</v>
      </c>
      <c r="H14" s="9"/>
      <c r="I14" s="5"/>
      <c r="K14" s="112"/>
    </row>
    <row r="15" spans="1:11" ht="15">
      <c r="A15" s="34" t="s">
        <v>18</v>
      </c>
      <c r="B15" s="114"/>
      <c r="C15" s="114"/>
      <c r="D15" s="11"/>
      <c r="E15" s="11"/>
      <c r="F15" s="11"/>
      <c r="G15" s="117">
        <f t="shared" si="0"/>
        <v>0</v>
      </c>
      <c r="H15" s="9"/>
      <c r="I15" s="5"/>
      <c r="K15" s="112"/>
    </row>
    <row r="16" spans="1:11" ht="15">
      <c r="A16" s="34" t="s">
        <v>19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67"/>
    </row>
    <row r="17" spans="1:14" ht="15">
      <c r="A17" s="35" t="s">
        <v>20</v>
      </c>
      <c r="B17" s="115"/>
      <c r="C17" s="115"/>
      <c r="D17" s="13"/>
      <c r="E17" s="13"/>
      <c r="F17" s="13"/>
      <c r="G17" s="118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22" t="s">
        <v>82</v>
      </c>
      <c r="B38" s="124"/>
      <c r="C38" s="124">
        <v>5870000</v>
      </c>
      <c r="D38" s="124"/>
      <c r="E38" s="124"/>
      <c r="F38" s="124"/>
      <c r="G38" s="126"/>
      <c r="H38" s="9"/>
      <c r="I38" s="5"/>
    </row>
    <row r="39" spans="1:9" ht="15">
      <c r="A39" s="123"/>
      <c r="B39" s="125"/>
      <c r="C39" s="125"/>
      <c r="D39" s="125"/>
      <c r="E39" s="125"/>
      <c r="F39" s="125"/>
      <c r="G39" s="127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0" t="str">
        <f>+K53</f>
        <v>CHARLITO B. PADUL</v>
      </c>
      <c r="G53" s="119"/>
      <c r="H53" s="26"/>
      <c r="I53" s="26"/>
      <c r="J53" s="26"/>
      <c r="K53" s="4" t="s">
        <v>70</v>
      </c>
    </row>
    <row r="54" spans="2:11" ht="15" customHeight="1">
      <c r="B54" s="110"/>
      <c r="C54" s="110"/>
      <c r="F54" s="121" t="str">
        <f>+K54</f>
        <v>Asisstant City Budget Officer</v>
      </c>
      <c r="G54" s="111"/>
      <c r="H54" s="27"/>
      <c r="I54" s="27"/>
      <c r="J54" s="27"/>
      <c r="K54" s="19" t="s">
        <v>71</v>
      </c>
    </row>
    <row r="55" spans="2:11" ht="15" customHeight="1">
      <c r="B55" s="110"/>
      <c r="C55" s="110"/>
      <c r="F55" s="111" t="s">
        <v>43</v>
      </c>
      <c r="G55" s="111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15">
      <c r="A4" s="99" t="s">
        <v>86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3</v>
      </c>
      <c r="B5" s="99"/>
      <c r="C5" s="99"/>
      <c r="D5" s="99"/>
      <c r="E5" s="99"/>
      <c r="F5" s="99"/>
      <c r="G5" s="99"/>
      <c r="H5" s="99"/>
      <c r="I5" s="99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08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09"/>
      <c r="I9" s="72"/>
    </row>
    <row r="10" spans="1:11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12"/>
      <c r="M13" s="19">
        <f>+K12*0.3</f>
        <v>39603054.3</v>
      </c>
    </row>
    <row r="14" spans="1:11" ht="15">
      <c r="A14" s="41" t="s">
        <v>17</v>
      </c>
      <c r="B14" s="113">
        <f>220000000+22552281</f>
        <v>242552281</v>
      </c>
      <c r="C14" s="113"/>
      <c r="D14" s="10"/>
      <c r="E14" s="83"/>
      <c r="F14" s="83"/>
      <c r="G14" s="116">
        <f t="shared" si="0"/>
        <v>242552281</v>
      </c>
      <c r="H14" s="82"/>
      <c r="I14" s="80"/>
      <c r="K14" s="112"/>
    </row>
    <row r="15" spans="1:11" ht="15">
      <c r="A15" s="41" t="s">
        <v>18</v>
      </c>
      <c r="B15" s="114"/>
      <c r="C15" s="114"/>
      <c r="D15" s="83"/>
      <c r="E15" s="83"/>
      <c r="F15" s="83"/>
      <c r="G15" s="117">
        <f t="shared" si="0"/>
        <v>0</v>
      </c>
      <c r="H15" s="82"/>
      <c r="I15" s="80"/>
      <c r="K15" s="112"/>
    </row>
    <row r="16" spans="1:11" ht="15">
      <c r="A16" s="41" t="s">
        <v>19</v>
      </c>
      <c r="B16" s="114"/>
      <c r="C16" s="114"/>
      <c r="D16" s="83"/>
      <c r="E16" s="83"/>
      <c r="F16" s="83"/>
      <c r="G16" s="117">
        <f t="shared" si="0"/>
        <v>0</v>
      </c>
      <c r="H16" s="82"/>
      <c r="I16" s="80"/>
      <c r="K16" s="67"/>
    </row>
    <row r="17" spans="1:14" ht="15">
      <c r="A17" s="42" t="s">
        <v>20</v>
      </c>
      <c r="B17" s="115"/>
      <c r="C17" s="115"/>
      <c r="D17" s="84"/>
      <c r="E17" s="84"/>
      <c r="F17" s="84"/>
      <c r="G17" s="118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22" t="s">
        <v>82</v>
      </c>
      <c r="B38" s="128"/>
      <c r="C38" s="128">
        <v>5870000</v>
      </c>
      <c r="D38" s="128"/>
      <c r="E38" s="128"/>
      <c r="F38" s="128"/>
      <c r="G38" s="130"/>
      <c r="H38" s="82"/>
      <c r="I38" s="80"/>
    </row>
    <row r="39" spans="1:9" ht="15">
      <c r="A39" s="123"/>
      <c r="B39" s="129"/>
      <c r="C39" s="129"/>
      <c r="D39" s="129"/>
      <c r="E39" s="129"/>
      <c r="F39" s="129"/>
      <c r="G39" s="131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20" t="s">
        <v>70</v>
      </c>
      <c r="G54" s="119"/>
      <c r="H54" s="26"/>
      <c r="I54" s="26"/>
      <c r="J54" s="26"/>
      <c r="K54" s="4"/>
    </row>
    <row r="55" spans="2:11" ht="15" customHeight="1">
      <c r="B55" s="110"/>
      <c r="C55" s="110"/>
      <c r="F55" s="121" t="s">
        <v>71</v>
      </c>
      <c r="G55" s="111"/>
      <c r="H55" s="27"/>
      <c r="I55" s="27"/>
      <c r="J55" s="27"/>
      <c r="K55" s="19"/>
    </row>
    <row r="56" spans="2:11" ht="15" customHeight="1">
      <c r="B56" s="110"/>
      <c r="C56" s="110"/>
      <c r="F56" s="111" t="s">
        <v>43</v>
      </c>
      <c r="G56" s="111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15">
      <c r="A4" s="99" t="s">
        <v>88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3</v>
      </c>
      <c r="B5" s="99"/>
      <c r="C5" s="99"/>
      <c r="D5" s="99"/>
      <c r="E5" s="99"/>
      <c r="F5" s="99"/>
      <c r="G5" s="99"/>
      <c r="H5" s="99"/>
      <c r="I5" s="99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08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09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13">
        <v>170784796.23</v>
      </c>
      <c r="C14" s="113"/>
      <c r="D14" s="10"/>
      <c r="E14" s="83"/>
      <c r="F14" s="83"/>
      <c r="G14" s="116">
        <v>170784796.23</v>
      </c>
      <c r="H14" s="82"/>
      <c r="I14" s="80"/>
    </row>
    <row r="15" spans="1:9" ht="15">
      <c r="A15" s="41" t="s">
        <v>18</v>
      </c>
      <c r="B15" s="114"/>
      <c r="C15" s="114"/>
      <c r="D15" s="83"/>
      <c r="E15" s="83"/>
      <c r="F15" s="83"/>
      <c r="G15" s="117">
        <v>0</v>
      </c>
      <c r="H15" s="82"/>
      <c r="I15" s="80"/>
    </row>
    <row r="16" spans="1:9" ht="15">
      <c r="A16" s="41" t="s">
        <v>19</v>
      </c>
      <c r="B16" s="114"/>
      <c r="C16" s="114"/>
      <c r="D16" s="83"/>
      <c r="E16" s="83"/>
      <c r="F16" s="83"/>
      <c r="G16" s="117">
        <v>0</v>
      </c>
      <c r="H16" s="82"/>
      <c r="I16" s="80"/>
    </row>
    <row r="17" spans="1:9" ht="15">
      <c r="A17" s="42" t="s">
        <v>20</v>
      </c>
      <c r="B17" s="115"/>
      <c r="C17" s="115"/>
      <c r="D17" s="84"/>
      <c r="E17" s="84"/>
      <c r="F17" s="84"/>
      <c r="G17" s="118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22" t="s">
        <v>82</v>
      </c>
      <c r="B38" s="128"/>
      <c r="C38" s="128">
        <v>5870000</v>
      </c>
      <c r="D38" s="128"/>
      <c r="E38" s="128"/>
      <c r="F38" s="128"/>
      <c r="G38" s="130"/>
      <c r="H38" s="82"/>
      <c r="I38" s="80"/>
    </row>
    <row r="39" spans="1:9" ht="15">
      <c r="A39" s="123"/>
      <c r="B39" s="129"/>
      <c r="C39" s="129"/>
      <c r="D39" s="129"/>
      <c r="E39" s="129"/>
      <c r="F39" s="129"/>
      <c r="G39" s="131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20" t="s">
        <v>70</v>
      </c>
      <c r="G55" s="119"/>
      <c r="H55" s="26"/>
      <c r="I55" s="26"/>
    </row>
    <row r="56" spans="2:9" ht="15" customHeight="1">
      <c r="B56" s="110"/>
      <c r="C56" s="110"/>
      <c r="F56" s="121" t="s">
        <v>71</v>
      </c>
      <c r="G56" s="111"/>
      <c r="H56" s="27"/>
      <c r="I56" s="27"/>
    </row>
    <row r="57" spans="2:9" ht="15" customHeight="1">
      <c r="B57" s="110"/>
      <c r="C57" s="110"/>
      <c r="F57" s="111" t="s">
        <v>43</v>
      </c>
      <c r="G57" s="111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A38:A39"/>
    <mergeCell ref="B38:B39"/>
    <mergeCell ref="C38:C39"/>
    <mergeCell ref="D38:D39"/>
    <mergeCell ref="E38:E39"/>
    <mergeCell ref="F38:F39"/>
    <mergeCell ref="G38:G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99" t="s">
        <v>2</v>
      </c>
      <c r="B3" s="99"/>
      <c r="C3" s="99"/>
      <c r="D3" s="99"/>
      <c r="E3" s="99"/>
      <c r="F3" s="99"/>
      <c r="G3" s="99"/>
      <c r="H3" s="99"/>
      <c r="I3" s="99"/>
    </row>
    <row r="4" spans="1:9" ht="15">
      <c r="A4" s="99" t="s">
        <v>95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3</v>
      </c>
      <c r="B5" s="99"/>
      <c r="C5" s="99"/>
      <c r="D5" s="99"/>
      <c r="E5" s="99"/>
      <c r="F5" s="99"/>
      <c r="G5" s="99"/>
      <c r="H5" s="99"/>
      <c r="I5" s="99"/>
    </row>
    <row r="7" ht="9" customHeight="1" thickBot="1"/>
    <row r="8" spans="1:9" ht="21" customHeight="1">
      <c r="A8" s="132" t="s">
        <v>4</v>
      </c>
      <c r="B8" s="135" t="s">
        <v>5</v>
      </c>
      <c r="C8" s="136"/>
      <c r="D8" s="132" t="s">
        <v>6</v>
      </c>
      <c r="E8" s="132" t="s">
        <v>11</v>
      </c>
      <c r="F8" s="132" t="s">
        <v>40</v>
      </c>
      <c r="G8" s="137" t="s">
        <v>12</v>
      </c>
      <c r="H8" s="108" t="s">
        <v>7</v>
      </c>
      <c r="I8" s="1" t="s">
        <v>8</v>
      </c>
    </row>
    <row r="9" spans="1:9" ht="31.5" customHeight="1">
      <c r="A9" s="133"/>
      <c r="B9" s="70" t="s">
        <v>9</v>
      </c>
      <c r="C9" s="71" t="s">
        <v>10</v>
      </c>
      <c r="D9" s="133"/>
      <c r="E9" s="133"/>
      <c r="F9" s="133"/>
      <c r="G9" s="138"/>
      <c r="H9" s="109"/>
      <c r="I9" s="72"/>
    </row>
    <row r="10" spans="1:9" ht="20.25" customHeight="1" thickBot="1">
      <c r="A10" s="134"/>
      <c r="B10" s="73">
        <v>0.3</v>
      </c>
      <c r="C10" s="74">
        <v>0.7</v>
      </c>
      <c r="D10" s="134"/>
      <c r="E10" s="134"/>
      <c r="F10" s="134"/>
      <c r="G10" s="139"/>
      <c r="H10" s="75" t="s">
        <v>13</v>
      </c>
      <c r="I10" s="76"/>
    </row>
    <row r="11" spans="1:9" ht="15">
      <c r="A11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s="95" customFormat="1" ht="15">
      <c r="A12" s="40" t="s">
        <v>68</v>
      </c>
      <c r="B12" s="141">
        <v>49141335.6</v>
      </c>
      <c r="C12" s="141">
        <v>114663116.39999999</v>
      </c>
      <c r="D12" s="141"/>
      <c r="E12" s="141"/>
      <c r="F12" s="141"/>
      <c r="G12" s="142">
        <v>163804452</v>
      </c>
      <c r="H12" s="82"/>
      <c r="I12" s="80"/>
    </row>
    <row r="13" spans="1:9" ht="15">
      <c r="A13" s="40" t="s">
        <v>96</v>
      </c>
      <c r="B13" s="141"/>
      <c r="C13" s="141">
        <v>68279468.5</v>
      </c>
      <c r="D13" s="141"/>
      <c r="E13" s="141"/>
      <c r="F13" s="141"/>
      <c r="G13" s="142">
        <v>68279468.5</v>
      </c>
      <c r="H13" s="82"/>
      <c r="I13" s="80"/>
    </row>
    <row r="14" spans="1:9" ht="15">
      <c r="A14" s="41" t="s">
        <v>17</v>
      </c>
      <c r="B14" s="149">
        <v>228626295.82000002</v>
      </c>
      <c r="C14" s="149"/>
      <c r="D14" s="10"/>
      <c r="E14" s="143"/>
      <c r="F14" s="143"/>
      <c r="G14" s="147">
        <v>228626295.82000002</v>
      </c>
      <c r="H14" s="82"/>
      <c r="I14" s="80"/>
    </row>
    <row r="15" spans="1:9" ht="15">
      <c r="A15" s="41" t="s">
        <v>18</v>
      </c>
      <c r="B15" s="150"/>
      <c r="C15" s="150"/>
      <c r="D15" s="143"/>
      <c r="E15" s="143"/>
      <c r="F15" s="143"/>
      <c r="G15" s="148">
        <v>0</v>
      </c>
      <c r="H15" s="82"/>
      <c r="I15" s="80"/>
    </row>
    <row r="16" spans="1:9" ht="15">
      <c r="A16" s="41" t="s">
        <v>97</v>
      </c>
      <c r="B16" s="150"/>
      <c r="C16" s="150"/>
      <c r="D16" s="143"/>
      <c r="E16" s="143"/>
      <c r="F16" s="143"/>
      <c r="G16" s="148">
        <v>0</v>
      </c>
      <c r="H16" s="82"/>
      <c r="I16" s="80"/>
    </row>
    <row r="17" spans="1:9" ht="15">
      <c r="A17" s="42" t="s">
        <v>21</v>
      </c>
      <c r="B17" s="144"/>
      <c r="C17" s="144"/>
      <c r="D17" s="144"/>
      <c r="E17" s="144"/>
      <c r="F17" s="144"/>
      <c r="G17" s="145"/>
      <c r="H17" s="82"/>
      <c r="I17" s="80"/>
    </row>
    <row r="18" spans="1:9" ht="15">
      <c r="A18" s="40" t="s">
        <v>22</v>
      </c>
      <c r="B18" s="141"/>
      <c r="C18" s="141"/>
      <c r="D18" s="141"/>
      <c r="E18" s="141"/>
      <c r="F18" s="141"/>
      <c r="G18" s="142"/>
      <c r="H18" s="82"/>
      <c r="I18" s="80"/>
    </row>
    <row r="19" spans="1:9" s="16" customFormat="1" ht="15" customHeight="1" hidden="1">
      <c r="A19" s="39" t="s">
        <v>23</v>
      </c>
      <c r="B19" s="86">
        <v>277767631.42</v>
      </c>
      <c r="C19" s="86">
        <v>182942584.89999998</v>
      </c>
      <c r="D19" s="141"/>
      <c r="E19" s="141"/>
      <c r="F19" s="141"/>
      <c r="G19" s="142">
        <v>460710216.32</v>
      </c>
      <c r="H19" s="82"/>
      <c r="I19" s="80"/>
    </row>
    <row r="20" spans="1:9" ht="15">
      <c r="A20" s="39" t="s">
        <v>24</v>
      </c>
      <c r="B20" s="141"/>
      <c r="C20" s="141"/>
      <c r="D20" s="141"/>
      <c r="E20" s="141"/>
      <c r="F20" s="141"/>
      <c r="G20" s="142"/>
      <c r="H20" s="82"/>
      <c r="I20" s="80"/>
    </row>
    <row r="21" spans="1:9" ht="15">
      <c r="A21" s="40" t="s">
        <v>25</v>
      </c>
      <c r="B21" s="141"/>
      <c r="C21" s="141"/>
      <c r="D21" s="141"/>
      <c r="E21" s="141"/>
      <c r="F21" s="141"/>
      <c r="G21" s="142"/>
      <c r="H21" s="82"/>
      <c r="I21" s="80"/>
    </row>
    <row r="22" spans="1:9" ht="15">
      <c r="A22" s="40" t="s">
        <v>26</v>
      </c>
      <c r="B22" s="141"/>
      <c r="C22" s="141"/>
      <c r="D22" s="141"/>
      <c r="E22" s="141"/>
      <c r="F22" s="141"/>
      <c r="G22" s="142"/>
      <c r="H22" s="82"/>
      <c r="I22" s="80"/>
    </row>
    <row r="23" spans="1:9" ht="15">
      <c r="A23" s="40" t="s">
        <v>27</v>
      </c>
      <c r="B23" s="141"/>
      <c r="C23" s="141"/>
      <c r="D23" s="141"/>
      <c r="E23" s="141"/>
      <c r="F23" s="141"/>
      <c r="G23" s="142"/>
      <c r="H23" s="82"/>
      <c r="I23" s="80"/>
    </row>
    <row r="24" spans="1:9" ht="15">
      <c r="A24" s="40" t="s">
        <v>28</v>
      </c>
      <c r="B24" s="141"/>
      <c r="C24" s="141"/>
      <c r="D24" s="141"/>
      <c r="E24" s="141"/>
      <c r="F24" s="141"/>
      <c r="G24" s="142"/>
      <c r="H24" s="82"/>
      <c r="I24" s="80"/>
    </row>
    <row r="25" spans="1:9" ht="15" customHeight="1" hidden="1">
      <c r="A25" s="40" t="s">
        <v>45</v>
      </c>
      <c r="B25" s="141"/>
      <c r="C25" s="141"/>
      <c r="D25" s="141"/>
      <c r="E25" s="141"/>
      <c r="F25" s="141"/>
      <c r="G25" s="142"/>
      <c r="H25" s="82"/>
      <c r="I25" s="80"/>
    </row>
    <row r="26" spans="1:9" ht="15">
      <c r="A26" s="40" t="s">
        <v>46</v>
      </c>
      <c r="B26" s="141"/>
      <c r="C26" s="141"/>
      <c r="D26" s="141"/>
      <c r="E26" s="141"/>
      <c r="F26" s="141"/>
      <c r="G26" s="142"/>
      <c r="H26" s="82"/>
      <c r="I26" s="80"/>
    </row>
    <row r="27" spans="1:9" ht="15">
      <c r="A27" s="40" t="s">
        <v>81</v>
      </c>
      <c r="B27" s="141"/>
      <c r="C27" s="141"/>
      <c r="D27" s="141"/>
      <c r="E27" s="141"/>
      <c r="F27" s="141"/>
      <c r="G27" s="142"/>
      <c r="H27" s="82"/>
      <c r="I27" s="80"/>
    </row>
    <row r="28" spans="1:9" ht="15">
      <c r="A28" s="40" t="s">
        <v>89</v>
      </c>
      <c r="B28" s="141"/>
      <c r="C28" s="141"/>
      <c r="D28" s="141"/>
      <c r="E28" s="141"/>
      <c r="F28" s="141"/>
      <c r="G28" s="142"/>
      <c r="H28" s="82"/>
      <c r="I28" s="80"/>
    </row>
    <row r="29" spans="1:9" ht="15">
      <c r="A29" s="40" t="s">
        <v>90</v>
      </c>
      <c r="B29" s="141"/>
      <c r="C29" s="141"/>
      <c r="D29" s="141"/>
      <c r="E29" s="141"/>
      <c r="F29" s="141"/>
      <c r="G29" s="142"/>
      <c r="H29" s="82"/>
      <c r="I29" s="80"/>
    </row>
    <row r="30" spans="1:9" ht="15">
      <c r="A30" s="40" t="s">
        <v>91</v>
      </c>
      <c r="B30" s="141"/>
      <c r="C30" s="141"/>
      <c r="D30" s="141"/>
      <c r="E30" s="141"/>
      <c r="F30" s="141"/>
      <c r="G30" s="142"/>
      <c r="H30" s="82"/>
      <c r="I30" s="80"/>
    </row>
    <row r="31" spans="1:9" ht="15">
      <c r="A31" s="41" t="s">
        <v>30</v>
      </c>
      <c r="B31" s="141"/>
      <c r="C31" s="141"/>
      <c r="D31" s="141"/>
      <c r="E31" s="141"/>
      <c r="F31" s="141"/>
      <c r="G31" s="142"/>
      <c r="H31" s="82"/>
      <c r="I31" s="80"/>
    </row>
    <row r="32" spans="1:9" ht="15" customHeight="1">
      <c r="A32" s="40" t="s">
        <v>92</v>
      </c>
      <c r="B32" s="141"/>
      <c r="C32" s="141"/>
      <c r="D32" s="141"/>
      <c r="E32" s="141"/>
      <c r="F32" s="141"/>
      <c r="G32" s="142"/>
      <c r="H32" s="82"/>
      <c r="I32" s="80"/>
    </row>
    <row r="33" spans="1:9" ht="15" customHeight="1">
      <c r="A33" s="42" t="s">
        <v>31</v>
      </c>
      <c r="B33" s="141"/>
      <c r="C33" s="141"/>
      <c r="D33" s="141"/>
      <c r="E33" s="141"/>
      <c r="F33" s="141"/>
      <c r="G33" s="142"/>
      <c r="H33" s="82"/>
      <c r="I33" s="80"/>
    </row>
    <row r="34" spans="1:9" ht="15">
      <c r="A34" s="40" t="s">
        <v>32</v>
      </c>
      <c r="B34" s="141"/>
      <c r="C34" s="141"/>
      <c r="D34" s="141"/>
      <c r="E34" s="141"/>
      <c r="F34" s="141"/>
      <c r="G34" s="77"/>
      <c r="H34" s="82"/>
      <c r="I34" s="80"/>
    </row>
    <row r="35" spans="1:9" ht="15">
      <c r="A35" s="40" t="s">
        <v>33</v>
      </c>
      <c r="B35" s="141"/>
      <c r="C35" s="141"/>
      <c r="D35" s="141"/>
      <c r="E35" s="141"/>
      <c r="F35" s="141"/>
      <c r="G35" s="142"/>
      <c r="H35" s="82"/>
      <c r="I35" s="80"/>
    </row>
    <row r="36" spans="1:9" ht="15">
      <c r="A36" s="40" t="s">
        <v>34</v>
      </c>
      <c r="B36" s="141"/>
      <c r="C36" s="141"/>
      <c r="D36" s="141"/>
      <c r="E36" s="141"/>
      <c r="F36" s="141"/>
      <c r="G36" s="142"/>
      <c r="H36" s="82"/>
      <c r="I36" s="80"/>
    </row>
    <row r="37" spans="1:9" ht="15">
      <c r="A37" s="39" t="s">
        <v>35</v>
      </c>
      <c r="B37" s="86">
        <v>0</v>
      </c>
      <c r="C37" s="86">
        <v>0</v>
      </c>
      <c r="D37" s="141"/>
      <c r="E37" s="141"/>
      <c r="F37" s="141"/>
      <c r="G37" s="89"/>
      <c r="H37" s="82"/>
      <c r="I37" s="80"/>
    </row>
    <row r="38" spans="1:9" ht="15" customHeight="1" thickBot="1">
      <c r="A38" s="44" t="s">
        <v>36</v>
      </c>
      <c r="B38" s="90">
        <v>277767631.42</v>
      </c>
      <c r="C38" s="90">
        <v>182942584.89999998</v>
      </c>
      <c r="D38" s="146"/>
      <c r="E38" s="146"/>
      <c r="F38" s="146"/>
      <c r="G38" s="92">
        <v>460710216.32</v>
      </c>
      <c r="H38" s="82"/>
      <c r="I38" s="80"/>
    </row>
    <row r="39" spans="1:9" ht="15" customHeight="1">
      <c r="A39" s="20"/>
      <c r="B39" s="98"/>
      <c r="C39" s="98"/>
      <c r="D39" s="96"/>
      <c r="E39" s="96"/>
      <c r="F39" s="96"/>
      <c r="G39" s="98"/>
      <c r="H39" s="96"/>
      <c r="I39" s="97"/>
    </row>
    <row r="40" spans="1:9" ht="15">
      <c r="A40" s="24" t="s">
        <v>98</v>
      </c>
      <c r="B40" s="21"/>
      <c r="C40" s="21"/>
      <c r="D40" s="7"/>
      <c r="E40" s="7"/>
      <c r="F40" s="7"/>
      <c r="G40" s="21"/>
      <c r="H40" s="7"/>
      <c r="I40" s="22"/>
    </row>
    <row r="41" spans="1:7" ht="15">
      <c r="A41" s="24"/>
      <c r="C41" s="24"/>
      <c r="D41" s="24"/>
      <c r="E41" s="24"/>
      <c r="F41" s="24"/>
      <c r="G41" s="24"/>
    </row>
    <row r="42" spans="3:7" ht="15">
      <c r="C42" s="24"/>
      <c r="D42" s="24"/>
      <c r="E42" s="24"/>
      <c r="F42" s="24"/>
      <c r="G42" s="24"/>
    </row>
    <row r="43" ht="14.25" customHeight="1">
      <c r="A43" s="23" t="s">
        <v>99</v>
      </c>
    </row>
    <row r="44" ht="14.25" customHeight="1">
      <c r="A44" s="23" t="s">
        <v>100</v>
      </c>
    </row>
    <row r="45" ht="14.25" customHeight="1">
      <c r="A45" s="23"/>
    </row>
    <row r="46" spans="2:9" ht="15" customHeight="1">
      <c r="B46" s="22"/>
      <c r="C46" s="22"/>
      <c r="F46" s="120" t="s">
        <v>70</v>
      </c>
      <c r="G46" s="119"/>
      <c r="H46" s="26"/>
      <c r="I46" s="26"/>
    </row>
    <row r="47" spans="2:9" ht="15" customHeight="1">
      <c r="B47" s="110"/>
      <c r="C47" s="110"/>
      <c r="F47" s="121" t="s">
        <v>94</v>
      </c>
      <c r="G47" s="111"/>
      <c r="H47" s="27"/>
      <c r="I47" s="27"/>
    </row>
    <row r="48" spans="2:9" ht="15" customHeight="1">
      <c r="B48" s="110"/>
      <c r="C48" s="110"/>
      <c r="F48" s="111"/>
      <c r="G48" s="111"/>
      <c r="H48" s="27"/>
      <c r="I48" s="27"/>
    </row>
    <row r="49" spans="1:9" s="19" customFormat="1" ht="15">
      <c r="A49"/>
      <c r="B49"/>
      <c r="C49"/>
      <c r="D49"/>
      <c r="E49"/>
      <c r="F49"/>
      <c r="G49"/>
      <c r="H49"/>
      <c r="I49"/>
    </row>
    <row r="51" spans="1:9" s="19" customFormat="1" ht="15">
      <c r="A51"/>
      <c r="B51"/>
      <c r="D51"/>
      <c r="E51"/>
      <c r="F51"/>
      <c r="G51"/>
      <c r="H51"/>
      <c r="I51"/>
    </row>
    <row r="52" spans="1:9" s="19" customFormat="1" ht="15">
      <c r="A52"/>
      <c r="B52"/>
      <c r="C52" s="4"/>
      <c r="D52"/>
      <c r="E52"/>
      <c r="F52"/>
      <c r="G52"/>
      <c r="H52"/>
      <c r="I52"/>
    </row>
  </sheetData>
  <sheetProtection/>
  <mergeCells count="15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F48:G48"/>
    <mergeCell ref="F46:G46"/>
    <mergeCell ref="B47:C47"/>
    <mergeCell ref="F47:G47"/>
    <mergeCell ref="B48:C4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40" t="s">
        <v>60</v>
      </c>
      <c r="D4" s="140"/>
      <c r="E4" s="140"/>
      <c r="F4" s="140"/>
      <c r="G4" s="140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44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L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55"/>
    </row>
    <row r="18" spans="1:11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19" t="s">
        <v>41</v>
      </c>
      <c r="G44" s="119"/>
      <c r="H44" s="26"/>
      <c r="I44" s="26"/>
      <c r="J44" s="26"/>
      <c r="K44" s="4"/>
    </row>
    <row r="45" spans="2:11" ht="15" customHeight="1">
      <c r="B45" s="110"/>
      <c r="C45" s="110"/>
      <c r="F45" s="111" t="s">
        <v>42</v>
      </c>
      <c r="G45" s="111"/>
      <c r="H45" s="27"/>
      <c r="I45" s="27"/>
      <c r="J45" s="27"/>
      <c r="K45" s="19"/>
    </row>
    <row r="46" spans="2:11" ht="15" customHeight="1">
      <c r="B46" s="110"/>
      <c r="C46" s="110"/>
      <c r="F46" s="111" t="s">
        <v>43</v>
      </c>
      <c r="G46" s="111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48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12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19" t="s">
        <v>41</v>
      </c>
      <c r="G46" s="119"/>
      <c r="H46" s="26"/>
      <c r="I46" s="26"/>
      <c r="J46" s="26"/>
      <c r="K46" s="4"/>
    </row>
    <row r="47" spans="2:11" ht="15" customHeight="1">
      <c r="B47" s="110"/>
      <c r="C47" s="110"/>
      <c r="F47" s="111" t="s">
        <v>42</v>
      </c>
      <c r="G47" s="111"/>
      <c r="H47" s="27"/>
      <c r="I47" s="27"/>
      <c r="J47" s="27"/>
      <c r="K47" s="19"/>
    </row>
    <row r="48" spans="2:11" ht="15" customHeight="1">
      <c r="B48" s="110"/>
      <c r="C48" s="110"/>
      <c r="F48" s="111" t="s">
        <v>43</v>
      </c>
      <c r="G48" s="111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51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57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20" t="str">
        <f>+K46</f>
        <v>CHARLITO B. PADUL</v>
      </c>
      <c r="G46" s="119"/>
      <c r="H46" s="26"/>
      <c r="I46" s="26"/>
      <c r="J46" s="26"/>
      <c r="K46" s="4" t="s">
        <v>70</v>
      </c>
    </row>
    <row r="47" spans="2:11" ht="15" customHeight="1">
      <c r="B47" s="110"/>
      <c r="C47" s="110"/>
      <c r="F47" s="121" t="str">
        <f>+K47</f>
        <v>Asisstant City Budget Officer</v>
      </c>
      <c r="G47" s="111"/>
      <c r="H47" s="27"/>
      <c r="I47" s="27"/>
      <c r="J47" s="27"/>
      <c r="K47" s="19" t="s">
        <v>71</v>
      </c>
    </row>
    <row r="48" spans="2:11" ht="15" customHeight="1">
      <c r="B48" s="110"/>
      <c r="C48" s="110"/>
      <c r="F48" s="111" t="s">
        <v>43</v>
      </c>
      <c r="G48" s="111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62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58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0" t="str">
        <f>+K48</f>
        <v>CHARLITO B. PADUL</v>
      </c>
      <c r="G48" s="119"/>
      <c r="H48" s="26"/>
      <c r="I48" s="26"/>
      <c r="J48" s="26"/>
      <c r="K48" s="4" t="s">
        <v>70</v>
      </c>
    </row>
    <row r="49" spans="2:11" ht="15" customHeight="1">
      <c r="B49" s="110"/>
      <c r="C49" s="110"/>
      <c r="F49" s="121" t="str">
        <f>+K49</f>
        <v>Asisstant City Budget Officer</v>
      </c>
      <c r="G49" s="111"/>
      <c r="H49" s="27"/>
      <c r="I49" s="27"/>
      <c r="J49" s="27"/>
      <c r="K49" s="19" t="s">
        <v>71</v>
      </c>
    </row>
    <row r="50" spans="2:11" ht="15" customHeight="1">
      <c r="B50" s="110"/>
      <c r="C50" s="110"/>
      <c r="F50" s="111" t="s">
        <v>43</v>
      </c>
      <c r="G50" s="111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72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58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20" t="str">
        <f>+K48</f>
        <v>CHARLITO B. PADUL</v>
      </c>
      <c r="G48" s="119"/>
      <c r="H48" s="26"/>
      <c r="I48" s="26"/>
      <c r="J48" s="26"/>
      <c r="K48" s="4" t="s">
        <v>70</v>
      </c>
    </row>
    <row r="49" spans="2:11" ht="15" customHeight="1">
      <c r="B49" s="110"/>
      <c r="C49" s="110"/>
      <c r="F49" s="121" t="str">
        <f>+K49</f>
        <v>Asisstant City Budget Officer</v>
      </c>
      <c r="G49" s="111"/>
      <c r="H49" s="27"/>
      <c r="I49" s="27"/>
      <c r="J49" s="27"/>
      <c r="K49" s="19" t="s">
        <v>71</v>
      </c>
    </row>
    <row r="50" spans="2:11" ht="15" customHeight="1">
      <c r="B50" s="110"/>
      <c r="C50" s="110"/>
      <c r="F50" s="111" t="s">
        <v>43</v>
      </c>
      <c r="G50" s="111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73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60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20" t="str">
        <f>+K49</f>
        <v>CHARLITO B. PADUL</v>
      </c>
      <c r="G49" s="119"/>
      <c r="H49" s="26"/>
      <c r="I49" s="26"/>
      <c r="J49" s="26"/>
      <c r="K49" s="4" t="s">
        <v>70</v>
      </c>
    </row>
    <row r="50" spans="2:11" ht="15" customHeight="1">
      <c r="B50" s="110"/>
      <c r="C50" s="110"/>
      <c r="F50" s="121" t="str">
        <f>+K50</f>
        <v>Asisstant City Budget Officer</v>
      </c>
      <c r="G50" s="111"/>
      <c r="H50" s="27"/>
      <c r="I50" s="27"/>
      <c r="J50" s="27"/>
      <c r="K50" s="19" t="s">
        <v>71</v>
      </c>
    </row>
    <row r="51" spans="2:11" ht="15" customHeight="1">
      <c r="B51" s="110"/>
      <c r="C51" s="110"/>
      <c r="F51" s="111" t="s">
        <v>43</v>
      </c>
      <c r="G51" s="111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74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60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22" t="s">
        <v>77</v>
      </c>
      <c r="B36" s="124"/>
      <c r="C36" s="124">
        <v>5870000</v>
      </c>
      <c r="D36" s="124"/>
      <c r="E36" s="124"/>
      <c r="F36" s="124"/>
      <c r="G36" s="124"/>
      <c r="H36" s="9"/>
      <c r="I36" s="5"/>
    </row>
    <row r="37" spans="1:9" ht="15">
      <c r="A37" s="123"/>
      <c r="B37" s="125"/>
      <c r="C37" s="125"/>
      <c r="D37" s="125"/>
      <c r="E37" s="125"/>
      <c r="F37" s="125"/>
      <c r="G37" s="125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20" t="str">
        <f>+K51</f>
        <v>CHARLITO B. PADUL</v>
      </c>
      <c r="G51" s="119"/>
      <c r="H51" s="26"/>
      <c r="I51" s="26"/>
      <c r="J51" s="26"/>
      <c r="K51" s="4" t="s">
        <v>70</v>
      </c>
    </row>
    <row r="52" spans="2:11" ht="15" customHeight="1">
      <c r="B52" s="110"/>
      <c r="C52" s="110"/>
      <c r="F52" s="121" t="str">
        <f>+K52</f>
        <v>Asisstant City Budget Officer</v>
      </c>
      <c r="G52" s="111"/>
      <c r="H52" s="27"/>
      <c r="I52" s="27"/>
      <c r="J52" s="27"/>
      <c r="K52" s="19" t="s">
        <v>71</v>
      </c>
    </row>
    <row r="53" spans="2:11" ht="15" customHeight="1">
      <c r="B53" s="110"/>
      <c r="C53" s="110"/>
      <c r="F53" s="111" t="s">
        <v>43</v>
      </c>
      <c r="G53" s="111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99" t="s">
        <v>2</v>
      </c>
      <c r="B4" s="99"/>
      <c r="C4" s="99"/>
      <c r="D4" s="99"/>
      <c r="E4" s="99"/>
      <c r="F4" s="99"/>
      <c r="G4" s="99"/>
      <c r="H4" s="99"/>
      <c r="I4" s="99"/>
    </row>
    <row r="5" spans="1:9" ht="15">
      <c r="A5" s="99" t="s">
        <v>75</v>
      </c>
      <c r="B5" s="99"/>
      <c r="C5" s="99"/>
      <c r="D5" s="99"/>
      <c r="E5" s="99"/>
      <c r="F5" s="99"/>
      <c r="G5" s="99"/>
      <c r="H5" s="99"/>
      <c r="I5" s="99"/>
    </row>
    <row r="6" spans="1:9" ht="15">
      <c r="A6" s="99" t="s">
        <v>3</v>
      </c>
      <c r="B6" s="99"/>
      <c r="C6" s="99"/>
      <c r="D6" s="99"/>
      <c r="E6" s="99"/>
      <c r="F6" s="99"/>
      <c r="G6" s="99"/>
      <c r="H6" s="99"/>
      <c r="I6" s="99"/>
    </row>
    <row r="8" ht="9" customHeight="1" thickBot="1"/>
    <row r="9" spans="1:9" ht="21" customHeight="1">
      <c r="A9" s="100" t="s">
        <v>4</v>
      </c>
      <c r="B9" s="103" t="s">
        <v>5</v>
      </c>
      <c r="C9" s="104"/>
      <c r="D9" s="100" t="s">
        <v>6</v>
      </c>
      <c r="E9" s="100" t="s">
        <v>11</v>
      </c>
      <c r="F9" s="100" t="s">
        <v>40</v>
      </c>
      <c r="G9" s="105" t="s">
        <v>12</v>
      </c>
      <c r="H9" s="108" t="s">
        <v>7</v>
      </c>
      <c r="I9" s="1" t="s">
        <v>8</v>
      </c>
    </row>
    <row r="10" spans="1:9" ht="31.5" customHeight="1">
      <c r="A10" s="101"/>
      <c r="B10" s="51" t="s">
        <v>9</v>
      </c>
      <c r="C10" s="53" t="s">
        <v>10</v>
      </c>
      <c r="D10" s="101"/>
      <c r="E10" s="101"/>
      <c r="F10" s="101"/>
      <c r="G10" s="106"/>
      <c r="H10" s="109"/>
      <c r="I10" s="2"/>
    </row>
    <row r="11" spans="1:11" ht="20.25" customHeight="1" thickBot="1">
      <c r="A11" s="102"/>
      <c r="B11" s="52">
        <v>0.3</v>
      </c>
      <c r="C11" s="54">
        <v>0.7</v>
      </c>
      <c r="D11" s="102"/>
      <c r="E11" s="102"/>
      <c r="F11" s="102"/>
      <c r="G11" s="107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12"/>
      <c r="M14" s="19">
        <f>+K13*0.3</f>
        <v>39603054.3</v>
      </c>
    </row>
    <row r="15" spans="1:11" ht="15">
      <c r="A15" s="34" t="s">
        <v>17</v>
      </c>
      <c r="B15" s="113">
        <f>220000000+22552281</f>
        <v>242552281</v>
      </c>
      <c r="C15" s="113"/>
      <c r="D15" s="10"/>
      <c r="E15" s="11"/>
      <c r="F15" s="11"/>
      <c r="G15" s="116">
        <f t="shared" si="0"/>
        <v>242552281</v>
      </c>
      <c r="H15" s="9"/>
      <c r="I15" s="5"/>
      <c r="K15" s="112"/>
    </row>
    <row r="16" spans="1:11" ht="15">
      <c r="A16" s="34" t="s">
        <v>18</v>
      </c>
      <c r="B16" s="114"/>
      <c r="C16" s="114"/>
      <c r="D16" s="11"/>
      <c r="E16" s="11"/>
      <c r="F16" s="11"/>
      <c r="G16" s="117">
        <f t="shared" si="0"/>
        <v>0</v>
      </c>
      <c r="H16" s="9"/>
      <c r="I16" s="5"/>
      <c r="K16" s="112"/>
    </row>
    <row r="17" spans="1:11" ht="15">
      <c r="A17" s="34" t="s">
        <v>19</v>
      </c>
      <c r="B17" s="114"/>
      <c r="C17" s="114"/>
      <c r="D17" s="11"/>
      <c r="E17" s="11"/>
      <c r="F17" s="11"/>
      <c r="G17" s="117">
        <f t="shared" si="0"/>
        <v>0</v>
      </c>
      <c r="H17" s="9"/>
      <c r="I17" s="5"/>
      <c r="K17" s="60"/>
    </row>
    <row r="18" spans="1:14" ht="15">
      <c r="A18" s="35" t="s">
        <v>20</v>
      </c>
      <c r="B18" s="115"/>
      <c r="C18" s="115"/>
      <c r="D18" s="13"/>
      <c r="E18" s="13"/>
      <c r="F18" s="13"/>
      <c r="G18" s="118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22" t="s">
        <v>82</v>
      </c>
      <c r="B39" s="124"/>
      <c r="C39" s="124">
        <v>5870000</v>
      </c>
      <c r="D39" s="124"/>
      <c r="E39" s="124"/>
      <c r="F39" s="124"/>
      <c r="G39" s="126"/>
      <c r="H39" s="9"/>
      <c r="I39" s="5"/>
    </row>
    <row r="40" spans="1:9" ht="15">
      <c r="A40" s="123"/>
      <c r="B40" s="125"/>
      <c r="C40" s="125"/>
      <c r="D40" s="125"/>
      <c r="E40" s="125"/>
      <c r="F40" s="125"/>
      <c r="G40" s="127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20" t="str">
        <f>+K53</f>
        <v>CHARLITO B. PADUL</v>
      </c>
      <c r="G53" s="119"/>
      <c r="H53" s="26"/>
      <c r="I53" s="26"/>
      <c r="J53" s="26"/>
      <c r="K53" s="4" t="s">
        <v>70</v>
      </c>
    </row>
    <row r="54" spans="2:11" ht="15" customHeight="1">
      <c r="B54" s="110"/>
      <c r="C54" s="110"/>
      <c r="F54" s="121" t="str">
        <f>+K54</f>
        <v>Asisstant City Budget Officer</v>
      </c>
      <c r="G54" s="111"/>
      <c r="H54" s="27"/>
      <c r="I54" s="27"/>
      <c r="J54" s="27"/>
      <c r="K54" s="19" t="s">
        <v>71</v>
      </c>
    </row>
    <row r="55" spans="2:11" ht="15" customHeight="1">
      <c r="B55" s="110"/>
      <c r="C55" s="110"/>
      <c r="F55" s="111" t="s">
        <v>43</v>
      </c>
      <c r="G55" s="111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Administrator</cp:lastModifiedBy>
  <cp:lastPrinted>2018-06-06T06:50:19Z</cp:lastPrinted>
  <dcterms:created xsi:type="dcterms:W3CDTF">2016-04-13T00:14:10Z</dcterms:created>
  <dcterms:modified xsi:type="dcterms:W3CDTF">2019-05-31T04:08:03Z</dcterms:modified>
  <cp:category/>
  <cp:version/>
  <cp:contentType/>
  <cp:contentStatus/>
</cp:coreProperties>
</file>